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13-Wochen-Plan" sheetId="2" state="visible" r:id="rId2"/>
  </sheets>
  <definedNames/>
  <calcPr calcId="124519" fullCalcOnLoad="1"/>
</workbook>
</file>

<file path=xl/styles.xml><?xml version="1.0" encoding="utf-8"?>
<styleSheet xmlns="http://schemas.openxmlformats.org/spreadsheetml/2006/main">
  <numFmts count="1">
    <numFmt numFmtId="164" formatCode="#,##0 &quot;EUR&quot;"/>
  </numFmts>
  <fonts count="11">
    <font>
      <name val="Calibri"/>
      <family val="2"/>
      <color theme="1"/>
      <sz val="11"/>
      <scheme val="minor"/>
    </font>
    <font>
      <name val="Arial"/>
      <b val="1"/>
      <color rgb="001F3864"/>
      <sz val="16"/>
    </font>
    <font>
      <name val="Arial"/>
      <i val="1"/>
      <color rgb="00666666"/>
      <sz val="9"/>
    </font>
    <font>
      <name val="Arial"/>
      <b val="1"/>
      <sz val="10"/>
    </font>
    <font>
      <name val="Arial"/>
      <sz val="10"/>
    </font>
    <font>
      <name val="Arial"/>
      <b val="1"/>
      <color rgb="00FFFFFF"/>
      <sz val="10"/>
    </font>
    <font>
      <name val="Arial"/>
      <b val="1"/>
      <color rgb="009C0006"/>
      <sz val="11"/>
    </font>
    <font>
      <name val="Arial"/>
      <b val="1"/>
      <color rgb="001F3864"/>
      <sz val="10"/>
    </font>
    <font>
      <name val="Arial"/>
      <i val="1"/>
      <color rgb="00595959"/>
      <sz val="9"/>
    </font>
    <font>
      <name val="Arial"/>
      <b val="1"/>
      <color rgb="001F3864"/>
      <sz val="11"/>
    </font>
    <font>
      <name val="Arial"/>
      <sz val="11"/>
    </font>
  </fonts>
  <fills count="9">
    <fill>
      <patternFill/>
    </fill>
    <fill>
      <patternFill patternType="gray125"/>
    </fill>
    <fill>
      <patternFill patternType="solid">
        <fgColor rgb="00FFF2CC"/>
      </patternFill>
    </fill>
    <fill>
      <patternFill patternType="solid">
        <fgColor rgb="001F3864"/>
      </patternFill>
    </fill>
    <fill>
      <patternFill patternType="solid">
        <fgColor rgb="00D5E8F0"/>
      </patternFill>
    </fill>
    <fill>
      <patternFill patternType="solid">
        <fgColor rgb="00C6E0B4"/>
      </patternFill>
    </fill>
    <fill>
      <patternFill patternType="solid">
        <fgColor rgb="00F8CBAD"/>
      </patternFill>
    </fill>
    <fill>
      <patternFill patternType="solid">
        <fgColor rgb="00F2F2F2"/>
      </patternFill>
    </fill>
    <fill>
      <patternFill patternType="solid">
        <fgColor rgb="00D5E8F0"/>
        <bgColor rgb="00D5E8F0"/>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28">
    <xf numFmtId="0" fontId="0" fillId="0" borderId="0" pivotButton="0" quotePrefix="0" xfId="0"/>
    <xf numFmtId="0" fontId="1"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7" fillId="0" borderId="0" pivotButton="0" quotePrefix="0" xfId="0"/>
    <xf numFmtId="0" fontId="2" fillId="0" borderId="0" pivotButton="0" quotePrefix="0" xfId="0"/>
    <xf numFmtId="0" fontId="3" fillId="0" borderId="0" pivotButton="0" quotePrefix="0" xfId="0"/>
    <xf numFmtId="164" fontId="4" fillId="2" borderId="1" pivotButton="0" quotePrefix="0" xfId="0"/>
    <xf numFmtId="0" fontId="5" fillId="3" borderId="1" pivotButton="0" quotePrefix="0" xfId="0"/>
    <xf numFmtId="0" fontId="5" fillId="3" borderId="1" applyAlignment="1" pivotButton="0" quotePrefix="0" xfId="0">
      <alignment horizontal="center" vertical="center"/>
    </xf>
    <xf numFmtId="0" fontId="3" fillId="4" borderId="1" pivotButton="0" quotePrefix="0" xfId="0"/>
    <xf numFmtId="0" fontId="0" fillId="4" borderId="1" pivotButton="0" quotePrefix="0" xfId="0"/>
    <xf numFmtId="0" fontId="4" fillId="0" borderId="1" pivotButton="0" quotePrefix="0" xfId="0"/>
    <xf numFmtId="0" fontId="3" fillId="5" borderId="1" pivotButton="0" quotePrefix="0" xfId="0"/>
    <xf numFmtId="164" fontId="3" fillId="5" borderId="1" pivotButton="0" quotePrefix="0" xfId="0"/>
    <xf numFmtId="0" fontId="3" fillId="6" borderId="1" pivotButton="0" quotePrefix="0" xfId="0"/>
    <xf numFmtId="164" fontId="3" fillId="6" borderId="1" pivotButton="0" quotePrefix="0" xfId="0"/>
    <xf numFmtId="0" fontId="3" fillId="7" borderId="1" pivotButton="0" quotePrefix="0" xfId="0"/>
    <xf numFmtId="164" fontId="3" fillId="7" borderId="1" pivotButton="0" quotePrefix="0" xfId="0"/>
    <xf numFmtId="164" fontId="3" fillId="0" borderId="1" pivotButton="0" quotePrefix="0" xfId="0"/>
    <xf numFmtId="0" fontId="6" fillId="0" borderId="0" pivotButton="0" quotePrefix="0" xfId="0"/>
    <xf numFmtId="0" fontId="1" fillId="0" borderId="0" applyAlignment="1" pivotButton="0" quotePrefix="0" xfId="0">
      <alignment vertical="top" wrapText="1"/>
    </xf>
    <xf numFmtId="0" fontId="9" fillId="0" borderId="0" applyAlignment="1" pivotButton="0" quotePrefix="0" xfId="0">
      <alignment vertical="top" wrapText="1"/>
    </xf>
    <xf numFmtId="0" fontId="10" fillId="0" borderId="0" applyAlignment="1" pivotButton="0" quotePrefix="0" xfId="0">
      <alignment vertical="top" wrapText="1"/>
    </xf>
    <xf numFmtId="0" fontId="6" fillId="0" borderId="0" applyAlignment="1" pivotButton="0" quotePrefix="0" xfId="0">
      <alignment vertical="top" wrapText="1"/>
    </xf>
    <xf numFmtId="164" fontId="4" fillId="2" borderId="1" applyProtection="1" pivotButton="0" quotePrefix="0" xfId="0">
      <protection locked="0" hidden="0"/>
    </xf>
    <xf numFmtId="164" fontId="4" fillId="8" borderId="1" pivotButton="0" quotePrefix="0" xfId="0"/>
    <xf numFmtId="0" fontId="8" fillId="0" borderId="0" pivotButton="0" quotePrefix="0" xfId="0"/>
  </cellXfs>
  <cellStyles count="1">
    <cellStyle name="Normal" xfId="0" builtinId="0" hidden="0"/>
  </cellStyles>
  <dxfs count="3">
    <dxf>
      <font>
        <b val="1"/>
        <color rgb="009C0006"/>
      </font>
      <fill>
        <patternFill patternType="solid">
          <fgColor rgb="00F8CBAD"/>
        </patternFill>
      </fill>
    </dxf>
    <dxf>
      <font>
        <color rgb="009C0006"/>
      </font>
      <fill>
        <patternFill patternType="solid">
          <fgColor rgb="00F8CBAD"/>
          <bgColor rgb="00F8CBAD"/>
        </patternFill>
      </fill>
    </dxf>
    <dxf>
      <fill>
        <patternFill patternType="solid">
          <fgColor rgb="00FFE699"/>
          <bgColor rgb="00FFE69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showGridLines="0" workbookViewId="0">
      <selection activeCell="A1" sqref="A1"/>
    </sheetView>
  </sheetViews>
  <sheetFormatPr baseColWidth="8" defaultRowHeight="15"/>
  <cols>
    <col width="3" customWidth="1" min="2" max="2"/>
    <col width="110" customWidth="1" min="3" max="3"/>
  </cols>
  <sheetData>
    <row r="1"/>
    <row r="2">
      <c r="C2" s="21" t="inlineStr">
        <is>
          <t>Anleitung</t>
        </is>
      </c>
    </row>
    <row r="3"/>
    <row r="4">
      <c r="C4" s="22" t="inlineStr">
        <is>
          <t>Wofür diese Datei gut ist:</t>
        </is>
      </c>
    </row>
    <row r="5">
      <c r="C5" s="23" t="inlineStr">
        <is>
          <t>Sie zeigt wochengenau, wie viel Geld verfügbar sein wird - 13 Wochen im Voraus. Das ist das wichtigste Werkzeug in einer angespannten Lage. Monatszahlen reichen dafür nicht: Eine Firma geht nicht am Monatsende zahlungsunfähig, sondern an einem Dienstag.</t>
        </is>
      </c>
    </row>
    <row r="6">
      <c r="C6" s="3" t="n"/>
    </row>
    <row r="7">
      <c r="C7" s="23" t="inlineStr">
        <is>
          <t>Schritt 1: Tragen Sie den heutigen Kontostand ein (Zeile 'Startguthaben Bank').</t>
        </is>
      </c>
    </row>
    <row r="8">
      <c r="C8" s="23" t="inlineStr">
        <is>
          <t>Schritt 2: Tragen Sie darunter Ihren zugesagten Kontokorrentrahmen ein - also die Summe, die Ihnen die Bank über den Kontostand hinaus zur Verfügung stellt. Ohne diese Angabe rechnet die Datei nur gegen die Null, und das ist für die meisten Betriebe die falsche Grenze.</t>
        </is>
      </c>
    </row>
    <row r="9">
      <c r="C9" s="23" t="inlineStr">
        <is>
          <t>Schritt 3: Tragen Sie in den gelben Feldern ein, was Sie in den nächsten 13 Wochen erwarten - Einzahlungen und Auszahlungen, jeweils in der Woche, in der das Geld wirklich fließt. Immer mit Umsatzsteuer, also so, wie es auf dem Konto erscheint.</t>
        </is>
      </c>
    </row>
    <row r="10">
      <c r="C10" s="23" t="inlineStr">
        <is>
          <t>Schritt 4: Die Zeile 'Verfügbar am Wochenende' rechnet sich selbst. Wird sie rot, reicht auch der Kreditrahmen nicht mehr. Wird sie gelb, sind weniger als zehn Prozent des Rahmens übrig.</t>
        </is>
      </c>
    </row>
    <row r="11">
      <c r="C11" s="23" t="inlineStr">
        <is>
          <t>Schritt 5: Ganz unten steht, in welcher Woche es zuerst eng wird - und wie tief der tiefste Punkt liegt.</t>
        </is>
      </c>
    </row>
    <row r="12">
      <c r="C12" s="2" t="n"/>
    </row>
    <row r="13">
      <c r="C13" s="22" t="inlineStr">
        <is>
          <t>Wichtig - der häufigste Fehler:</t>
        </is>
      </c>
    </row>
    <row r="14">
      <c r="C14" s="23" t="inlineStr">
        <is>
          <t>Eintragen, wann die Rechnung geschrieben wurde. Richtig ist: wann das Geld ankommt. Bei 30 Tagen Zahlungsziel also vier Wochen später - und bei einem Kunden, der immer zu spät zahlt, noch etwas später.</t>
        </is>
      </c>
    </row>
    <row r="15">
      <c r="C15" s="2" t="n"/>
    </row>
    <row r="16">
      <c r="C16" s="22" t="inlineStr">
        <is>
          <t>Jede Woche einmal - so rücken Sie weiter:</t>
        </is>
      </c>
    </row>
    <row r="17">
      <c r="C17" s="23" t="inlineStr">
        <is>
          <t>Markieren Sie den Bereich von KW 2 bis KW 13 und kopieren Sie ihn eine Spalte nach links. Tragen Sie rechts die neue Woche ein und aktualisieren Sie oben den Kontostand. Löschen Sie keine ganze Spalte - dabei ginge das Startguthaben verloren und die Datei würde nicht mehr rechnen. So blicken Sie immer 13 Wochen nach vorn; das nennt man rollierend.</t>
        </is>
      </c>
    </row>
    <row r="18">
      <c r="C18" s="3" t="n"/>
    </row>
    <row r="19">
      <c r="C19" s="22" t="inlineStr">
        <is>
          <t>Wenn die Zeile in Woche 5 oder früher rot wird, sollten Sie handeln - nicht abwarten.</t>
        </is>
      </c>
    </row>
    <row r="20">
      <c r="C20" s="4" t="n"/>
    </row>
    <row r="21">
      <c r="C21" s="24" t="inlineStr">
        <is>
          <t>Ein Hinweis, der wichtiger ist als jede Zahl in dieser Datei:</t>
        </is>
      </c>
    </row>
    <row r="22">
      <c r="C22" s="23" t="inlineStr">
        <is>
          <t>Zeigt Ihre Planung, dass Sie fällige Zahlungen nicht mehr leisten können, ist das nicht nur ein betriebswirtschaftliches Problem. Als Geschäftsführer trifft Sie dann eine gesetzliche Prüf- und Antragspflicht (Paragraph 15a InsO); die Frist ist kurz. Holen Sie in dieser Lage sofort rechtlichen Rat. Diese Datei ist ein Planungswerkzeug und ersetzt weder Rechts- noch Steuerberatung.</t>
        </is>
      </c>
    </row>
    <row r="23"/>
    <row r="24">
      <c r="C24" s="22" t="inlineStr">
        <is>
          <t>Die Formeln sind geschützt, damit nichts versehentlich überschrieben wird. Gelbe Felder ausfüllen. Alles andere rechnet sich selbst.</t>
        </is>
      </c>
    </row>
    <row r="25"/>
    <row r="26"/>
    <row r="27"/>
    <row r="28"/>
    <row r="29"/>
    <row r="30"/>
    <row r="31"/>
    <row r="32"/>
    <row r="33"/>
    <row r="34"/>
    <row r="35"/>
    <row r="36"/>
    <row r="37"/>
    <row r="38"/>
    <row r="39"/>
    <row r="40"/>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35"/>
  <sheetViews>
    <sheetView showGridLines="0" workbookViewId="0">
      <selection activeCell="A1" sqref="A1"/>
    </sheetView>
  </sheetViews>
  <sheetFormatPr baseColWidth="8" defaultRowHeight="15"/>
  <cols>
    <col width="38"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s>
  <sheetData>
    <row r="1"/>
    <row r="2">
      <c r="B2" s="1" t="inlineStr">
        <is>
          <t>13-Wochen-Liquiditätsplanung — Thomas Jahn, Interim CFO</t>
        </is>
      </c>
    </row>
    <row r="3">
      <c r="B3" s="5" t="inlineStr">
        <is>
          <t>Rollierend. Jede Woche eine Spalte weiterrücken. Gelbe Felder ausfüllen.</t>
        </is>
      </c>
    </row>
    <row r="4"/>
    <row r="5">
      <c r="B5" s="6" t="inlineStr">
        <is>
          <t>Startguthaben Bank (heute)</t>
        </is>
      </c>
      <c r="C5" s="25" t="n">
        <v>0</v>
      </c>
    </row>
    <row r="6">
      <c r="B6" s="6" t="inlineStr">
        <is>
          <t>Zugesagte Kontokorrentlinie (freier Rahmen heute)</t>
        </is>
      </c>
      <c r="C6" s="25" t="n">
        <v>0</v>
      </c>
    </row>
    <row r="7">
      <c r="B7" s="8" t="inlineStr">
        <is>
          <t>Position</t>
        </is>
      </c>
      <c r="C7" s="9" t="inlineStr">
        <is>
          <t>KW 1</t>
        </is>
      </c>
      <c r="D7" s="9" t="inlineStr">
        <is>
          <t>KW 2</t>
        </is>
      </c>
      <c r="E7" s="9" t="inlineStr">
        <is>
          <t>KW 3</t>
        </is>
      </c>
      <c r="F7" s="9" t="inlineStr">
        <is>
          <t>KW 4</t>
        </is>
      </c>
      <c r="G7" s="9" t="inlineStr">
        <is>
          <t>KW 5</t>
        </is>
      </c>
      <c r="H7" s="9" t="inlineStr">
        <is>
          <t>KW 6</t>
        </is>
      </c>
      <c r="I7" s="9" t="inlineStr">
        <is>
          <t>KW 7</t>
        </is>
      </c>
      <c r="J7" s="9" t="inlineStr">
        <is>
          <t>KW 8</t>
        </is>
      </c>
      <c r="K7" s="9" t="inlineStr">
        <is>
          <t>KW 9</t>
        </is>
      </c>
      <c r="L7" s="9" t="inlineStr">
        <is>
          <t>KW 10</t>
        </is>
      </c>
      <c r="M7" s="9" t="inlineStr">
        <is>
          <t>KW 11</t>
        </is>
      </c>
      <c r="N7" s="9" t="inlineStr">
        <is>
          <t>KW 12</t>
        </is>
      </c>
      <c r="O7" s="9" t="inlineStr">
        <is>
          <t>KW 13</t>
        </is>
      </c>
    </row>
    <row r="8">
      <c r="B8" s="10" t="inlineStr">
        <is>
          <t>EINZAHLUNGEN</t>
        </is>
      </c>
      <c r="C8" s="11" t="n"/>
      <c r="D8" s="11" t="n"/>
      <c r="E8" s="11" t="n"/>
      <c r="F8" s="11" t="n"/>
      <c r="G8" s="11" t="n"/>
      <c r="H8" s="11" t="n"/>
      <c r="I8" s="11" t="n"/>
      <c r="J8" s="11" t="n"/>
      <c r="K8" s="11" t="n"/>
      <c r="L8" s="11" t="n"/>
      <c r="M8" s="11" t="n"/>
      <c r="N8" s="11" t="n"/>
      <c r="O8" s="11" t="n"/>
    </row>
    <row r="9">
      <c r="B9" s="12" t="inlineStr">
        <is>
          <t>Kundenzahlungen aus Forderungen</t>
        </is>
      </c>
      <c r="C9" s="25" t="n">
        <v>0</v>
      </c>
      <c r="D9" s="25" t="n">
        <v>0</v>
      </c>
      <c r="E9" s="25" t="n">
        <v>0</v>
      </c>
      <c r="F9" s="25" t="n">
        <v>0</v>
      </c>
      <c r="G9" s="25" t="n">
        <v>0</v>
      </c>
      <c r="H9" s="25" t="n">
        <v>0</v>
      </c>
      <c r="I9" s="25" t="n">
        <v>0</v>
      </c>
      <c r="J9" s="25" t="n">
        <v>0</v>
      </c>
      <c r="K9" s="25" t="n">
        <v>0</v>
      </c>
      <c r="L9" s="25" t="n">
        <v>0</v>
      </c>
      <c r="M9" s="25" t="n">
        <v>0</v>
      </c>
      <c r="N9" s="25" t="n">
        <v>0</v>
      </c>
      <c r="O9" s="25" t="n">
        <v>0</v>
      </c>
    </row>
    <row r="10">
      <c r="B10" s="12" t="inlineStr">
        <is>
          <t>Zahlungen aus neuen Aufträgen</t>
        </is>
      </c>
      <c r="C10" s="25" t="n">
        <v>0</v>
      </c>
      <c r="D10" s="25" t="n">
        <v>0</v>
      </c>
      <c r="E10" s="25" t="n">
        <v>0</v>
      </c>
      <c r="F10" s="25" t="n">
        <v>0</v>
      </c>
      <c r="G10" s="25" t="n">
        <v>0</v>
      </c>
      <c r="H10" s="25" t="n">
        <v>0</v>
      </c>
      <c r="I10" s="25" t="n">
        <v>0</v>
      </c>
      <c r="J10" s="25" t="n">
        <v>0</v>
      </c>
      <c r="K10" s="25" t="n">
        <v>0</v>
      </c>
      <c r="L10" s="25" t="n">
        <v>0</v>
      </c>
      <c r="M10" s="25" t="n">
        <v>0</v>
      </c>
      <c r="N10" s="25" t="n">
        <v>0</v>
      </c>
      <c r="O10" s="25" t="n">
        <v>0</v>
      </c>
    </row>
    <row r="11">
      <c r="B11" s="12" t="inlineStr">
        <is>
          <t>Anzahlungen</t>
        </is>
      </c>
      <c r="C11" s="25" t="n">
        <v>0</v>
      </c>
      <c r="D11" s="25" t="n">
        <v>0</v>
      </c>
      <c r="E11" s="25" t="n">
        <v>0</v>
      </c>
      <c r="F11" s="25" t="n">
        <v>0</v>
      </c>
      <c r="G11" s="25" t="n">
        <v>0</v>
      </c>
      <c r="H11" s="25" t="n">
        <v>0</v>
      </c>
      <c r="I11" s="25" t="n">
        <v>0</v>
      </c>
      <c r="J11" s="25" t="n">
        <v>0</v>
      </c>
      <c r="K11" s="25" t="n">
        <v>0</v>
      </c>
      <c r="L11" s="25" t="n">
        <v>0</v>
      </c>
      <c r="M11" s="25" t="n">
        <v>0</v>
      </c>
      <c r="N11" s="25" t="n">
        <v>0</v>
      </c>
      <c r="O11" s="25" t="n">
        <v>0</v>
      </c>
    </row>
    <row r="12">
      <c r="B12" s="12" t="inlineStr">
        <is>
          <t>Sonstige Einzahlungen</t>
        </is>
      </c>
      <c r="C12" s="25" t="n">
        <v>0</v>
      </c>
      <c r="D12" s="25" t="n">
        <v>0</v>
      </c>
      <c r="E12" s="25" t="n">
        <v>0</v>
      </c>
      <c r="F12" s="25" t="n">
        <v>0</v>
      </c>
      <c r="G12" s="25" t="n">
        <v>0</v>
      </c>
      <c r="H12" s="25" t="n">
        <v>0</v>
      </c>
      <c r="I12" s="25" t="n">
        <v>0</v>
      </c>
      <c r="J12" s="25" t="n">
        <v>0</v>
      </c>
      <c r="K12" s="25" t="n">
        <v>0</v>
      </c>
      <c r="L12" s="25" t="n">
        <v>0</v>
      </c>
      <c r="M12" s="25" t="n">
        <v>0</v>
      </c>
      <c r="N12" s="25" t="n">
        <v>0</v>
      </c>
      <c r="O12" s="25" t="n">
        <v>0</v>
      </c>
    </row>
    <row r="13">
      <c r="B13" s="12" t="inlineStr">
        <is>
          <t>Neue Darlehen / Gesellschaftermittel</t>
        </is>
      </c>
      <c r="C13" s="25" t="n">
        <v>0</v>
      </c>
      <c r="D13" s="25" t="n">
        <v>0</v>
      </c>
      <c r="E13" s="25" t="n">
        <v>0</v>
      </c>
      <c r="F13" s="25" t="n">
        <v>0</v>
      </c>
      <c r="G13" s="25" t="n">
        <v>0</v>
      </c>
      <c r="H13" s="25" t="n">
        <v>0</v>
      </c>
      <c r="I13" s="25" t="n">
        <v>0</v>
      </c>
      <c r="J13" s="25" t="n">
        <v>0</v>
      </c>
      <c r="K13" s="25" t="n">
        <v>0</v>
      </c>
      <c r="L13" s="25" t="n">
        <v>0</v>
      </c>
      <c r="M13" s="25" t="n">
        <v>0</v>
      </c>
      <c r="N13" s="25" t="n">
        <v>0</v>
      </c>
      <c r="O13" s="25" t="n">
        <v>0</v>
      </c>
    </row>
    <row r="14">
      <c r="B14" s="10" t="inlineStr">
        <is>
          <t>AUSZAHLUNGEN</t>
        </is>
      </c>
      <c r="C14" s="11" t="n"/>
      <c r="D14" s="11" t="n"/>
      <c r="E14" s="11" t="n"/>
      <c r="F14" s="11" t="n"/>
      <c r="G14" s="11" t="n"/>
      <c r="H14" s="11" t="n"/>
      <c r="I14" s="11" t="n"/>
      <c r="J14" s="11" t="n"/>
      <c r="K14" s="11" t="n"/>
      <c r="L14" s="11" t="n"/>
      <c r="M14" s="11" t="n"/>
      <c r="N14" s="11" t="n"/>
      <c r="O14" s="11" t="n"/>
    </row>
    <row r="15">
      <c r="B15" s="12" t="inlineStr">
        <is>
          <t>Löhne und Gehälter</t>
        </is>
      </c>
      <c r="C15" s="25" t="n">
        <v>0</v>
      </c>
      <c r="D15" s="25" t="n">
        <v>0</v>
      </c>
      <c r="E15" s="25" t="n">
        <v>0</v>
      </c>
      <c r="F15" s="25" t="n">
        <v>0</v>
      </c>
      <c r="G15" s="25" t="n">
        <v>0</v>
      </c>
      <c r="H15" s="25" t="n">
        <v>0</v>
      </c>
      <c r="I15" s="25" t="n">
        <v>0</v>
      </c>
      <c r="J15" s="25" t="n">
        <v>0</v>
      </c>
      <c r="K15" s="25" t="n">
        <v>0</v>
      </c>
      <c r="L15" s="25" t="n">
        <v>0</v>
      </c>
      <c r="M15" s="25" t="n">
        <v>0</v>
      </c>
      <c r="N15" s="25" t="n">
        <v>0</v>
      </c>
      <c r="O15" s="25" t="n">
        <v>0</v>
      </c>
    </row>
    <row r="16">
      <c r="B16" s="12" t="inlineStr">
        <is>
          <t>Sozialabgaben</t>
        </is>
      </c>
      <c r="C16" s="25" t="n">
        <v>0</v>
      </c>
      <c r="D16" s="25" t="n">
        <v>0</v>
      </c>
      <c r="E16" s="25" t="n">
        <v>0</v>
      </c>
      <c r="F16" s="25" t="n">
        <v>0</v>
      </c>
      <c r="G16" s="25" t="n">
        <v>0</v>
      </c>
      <c r="H16" s="25" t="n">
        <v>0</v>
      </c>
      <c r="I16" s="25" t="n">
        <v>0</v>
      </c>
      <c r="J16" s="25" t="n">
        <v>0</v>
      </c>
      <c r="K16" s="25" t="n">
        <v>0</v>
      </c>
      <c r="L16" s="25" t="n">
        <v>0</v>
      </c>
      <c r="M16" s="25" t="n">
        <v>0</v>
      </c>
      <c r="N16" s="25" t="n">
        <v>0</v>
      </c>
      <c r="O16" s="25" t="n">
        <v>0</v>
      </c>
    </row>
    <row r="17">
      <c r="B17" s="12" t="inlineStr">
        <is>
          <t>Lohnsteuer</t>
        </is>
      </c>
      <c r="C17" s="25" t="n">
        <v>0</v>
      </c>
      <c r="D17" s="25" t="n">
        <v>0</v>
      </c>
      <c r="E17" s="25" t="n">
        <v>0</v>
      </c>
      <c r="F17" s="25" t="n">
        <v>0</v>
      </c>
      <c r="G17" s="25" t="n">
        <v>0</v>
      </c>
      <c r="H17" s="25" t="n">
        <v>0</v>
      </c>
      <c r="I17" s="25" t="n">
        <v>0</v>
      </c>
      <c r="J17" s="25" t="n">
        <v>0</v>
      </c>
      <c r="K17" s="25" t="n">
        <v>0</v>
      </c>
      <c r="L17" s="25" t="n">
        <v>0</v>
      </c>
      <c r="M17" s="25" t="n">
        <v>0</v>
      </c>
      <c r="N17" s="25" t="n">
        <v>0</v>
      </c>
      <c r="O17" s="25" t="n">
        <v>0</v>
      </c>
    </row>
    <row r="18">
      <c r="B18" s="12" t="inlineStr">
        <is>
          <t>Lieferanten (fällig)</t>
        </is>
      </c>
      <c r="C18" s="25" t="n">
        <v>0</v>
      </c>
      <c r="D18" s="25" t="n">
        <v>0</v>
      </c>
      <c r="E18" s="25" t="n">
        <v>0</v>
      </c>
      <c r="F18" s="25" t="n">
        <v>0</v>
      </c>
      <c r="G18" s="25" t="n">
        <v>0</v>
      </c>
      <c r="H18" s="25" t="n">
        <v>0</v>
      </c>
      <c r="I18" s="25" t="n">
        <v>0</v>
      </c>
      <c r="J18" s="25" t="n">
        <v>0</v>
      </c>
      <c r="K18" s="25" t="n">
        <v>0</v>
      </c>
      <c r="L18" s="25" t="n">
        <v>0</v>
      </c>
      <c r="M18" s="25" t="n">
        <v>0</v>
      </c>
      <c r="N18" s="25" t="n">
        <v>0</v>
      </c>
      <c r="O18" s="25" t="n">
        <v>0</v>
      </c>
    </row>
    <row r="19">
      <c r="B19" s="12" t="inlineStr">
        <is>
          <t>Miete und Nebenkosten</t>
        </is>
      </c>
      <c r="C19" s="25" t="n">
        <v>0</v>
      </c>
      <c r="D19" s="25" t="n">
        <v>0</v>
      </c>
      <c r="E19" s="25" t="n">
        <v>0</v>
      </c>
      <c r="F19" s="25" t="n">
        <v>0</v>
      </c>
      <c r="G19" s="25" t="n">
        <v>0</v>
      </c>
      <c r="H19" s="25" t="n">
        <v>0</v>
      </c>
      <c r="I19" s="25" t="n">
        <v>0</v>
      </c>
      <c r="J19" s="25" t="n">
        <v>0</v>
      </c>
      <c r="K19" s="25" t="n">
        <v>0</v>
      </c>
      <c r="L19" s="25" t="n">
        <v>0</v>
      </c>
      <c r="M19" s="25" t="n">
        <v>0</v>
      </c>
      <c r="N19" s="25" t="n">
        <v>0</v>
      </c>
      <c r="O19" s="25" t="n">
        <v>0</v>
      </c>
    </row>
    <row r="20">
      <c r="B20" s="12" t="inlineStr">
        <is>
          <t>Leasing</t>
        </is>
      </c>
      <c r="C20" s="25" t="n">
        <v>0</v>
      </c>
      <c r="D20" s="25" t="n">
        <v>0</v>
      </c>
      <c r="E20" s="25" t="n">
        <v>0</v>
      </c>
      <c r="F20" s="25" t="n">
        <v>0</v>
      </c>
      <c r="G20" s="25" t="n">
        <v>0</v>
      </c>
      <c r="H20" s="25" t="n">
        <v>0</v>
      </c>
      <c r="I20" s="25" t="n">
        <v>0</v>
      </c>
      <c r="J20" s="25" t="n">
        <v>0</v>
      </c>
      <c r="K20" s="25" t="n">
        <v>0</v>
      </c>
      <c r="L20" s="25" t="n">
        <v>0</v>
      </c>
      <c r="M20" s="25" t="n">
        <v>0</v>
      </c>
      <c r="N20" s="25" t="n">
        <v>0</v>
      </c>
      <c r="O20" s="25" t="n">
        <v>0</v>
      </c>
    </row>
    <row r="21">
      <c r="B21" s="12" t="inlineStr">
        <is>
          <t>Energie</t>
        </is>
      </c>
      <c r="C21" s="25" t="n">
        <v>0</v>
      </c>
      <c r="D21" s="25" t="n">
        <v>0</v>
      </c>
      <c r="E21" s="25" t="n">
        <v>0</v>
      </c>
      <c r="F21" s="25" t="n">
        <v>0</v>
      </c>
      <c r="G21" s="25" t="n">
        <v>0</v>
      </c>
      <c r="H21" s="25" t="n">
        <v>0</v>
      </c>
      <c r="I21" s="25" t="n">
        <v>0</v>
      </c>
      <c r="J21" s="25" t="n">
        <v>0</v>
      </c>
      <c r="K21" s="25" t="n">
        <v>0</v>
      </c>
      <c r="L21" s="25" t="n">
        <v>0</v>
      </c>
      <c r="M21" s="25" t="n">
        <v>0</v>
      </c>
      <c r="N21" s="25" t="n">
        <v>0</v>
      </c>
      <c r="O21" s="25" t="n">
        <v>0</v>
      </c>
    </row>
    <row r="22">
      <c r="B22" s="12" t="inlineStr">
        <is>
          <t>Umsatzsteuer-Vorauszahlung</t>
        </is>
      </c>
      <c r="C22" s="25" t="n">
        <v>0</v>
      </c>
      <c r="D22" s="25" t="n">
        <v>0</v>
      </c>
      <c r="E22" s="25" t="n">
        <v>0</v>
      </c>
      <c r="F22" s="25" t="n">
        <v>0</v>
      </c>
      <c r="G22" s="25" t="n">
        <v>0</v>
      </c>
      <c r="H22" s="25" t="n">
        <v>0</v>
      </c>
      <c r="I22" s="25" t="n">
        <v>0</v>
      </c>
      <c r="J22" s="25" t="n">
        <v>0</v>
      </c>
      <c r="K22" s="25" t="n">
        <v>0</v>
      </c>
      <c r="L22" s="25" t="n">
        <v>0</v>
      </c>
      <c r="M22" s="25" t="n">
        <v>0</v>
      </c>
      <c r="N22" s="25" t="n">
        <v>0</v>
      </c>
      <c r="O22" s="25" t="n">
        <v>0</v>
      </c>
    </row>
    <row r="23">
      <c r="B23" s="12" t="inlineStr">
        <is>
          <t>Zins und Tilgung</t>
        </is>
      </c>
      <c r="C23" s="25" t="n">
        <v>0</v>
      </c>
      <c r="D23" s="25" t="n">
        <v>0</v>
      </c>
      <c r="E23" s="25" t="n">
        <v>0</v>
      </c>
      <c r="F23" s="25" t="n">
        <v>0</v>
      </c>
      <c r="G23" s="25" t="n">
        <v>0</v>
      </c>
      <c r="H23" s="25" t="n">
        <v>0</v>
      </c>
      <c r="I23" s="25" t="n">
        <v>0</v>
      </c>
      <c r="J23" s="25" t="n">
        <v>0</v>
      </c>
      <c r="K23" s="25" t="n">
        <v>0</v>
      </c>
      <c r="L23" s="25" t="n">
        <v>0</v>
      </c>
      <c r="M23" s="25" t="n">
        <v>0</v>
      </c>
      <c r="N23" s="25" t="n">
        <v>0</v>
      </c>
      <c r="O23" s="25" t="n">
        <v>0</v>
      </c>
    </row>
    <row r="24">
      <c r="B24" s="12" t="inlineStr">
        <is>
          <t>Versicherungen</t>
        </is>
      </c>
      <c r="C24" s="25" t="n">
        <v>0</v>
      </c>
      <c r="D24" s="25" t="n">
        <v>0</v>
      </c>
      <c r="E24" s="25" t="n">
        <v>0</v>
      </c>
      <c r="F24" s="25" t="n">
        <v>0</v>
      </c>
      <c r="G24" s="25" t="n">
        <v>0</v>
      </c>
      <c r="H24" s="25" t="n">
        <v>0</v>
      </c>
      <c r="I24" s="25" t="n">
        <v>0</v>
      </c>
      <c r="J24" s="25" t="n">
        <v>0</v>
      </c>
      <c r="K24" s="25" t="n">
        <v>0</v>
      </c>
      <c r="L24" s="25" t="n">
        <v>0</v>
      </c>
      <c r="M24" s="25" t="n">
        <v>0</v>
      </c>
      <c r="N24" s="25" t="n">
        <v>0</v>
      </c>
      <c r="O24" s="25" t="n">
        <v>0</v>
      </c>
    </row>
    <row r="25">
      <c r="B25" s="12" t="inlineStr">
        <is>
          <t>Investitionen</t>
        </is>
      </c>
      <c r="C25" s="25" t="n">
        <v>0</v>
      </c>
      <c r="D25" s="25" t="n">
        <v>0</v>
      </c>
      <c r="E25" s="25" t="n">
        <v>0</v>
      </c>
      <c r="F25" s="25" t="n">
        <v>0</v>
      </c>
      <c r="G25" s="25" t="n">
        <v>0</v>
      </c>
      <c r="H25" s="25" t="n">
        <v>0</v>
      </c>
      <c r="I25" s="25" t="n">
        <v>0</v>
      </c>
      <c r="J25" s="25" t="n">
        <v>0</v>
      </c>
      <c r="K25" s="25" t="n">
        <v>0</v>
      </c>
      <c r="L25" s="25" t="n">
        <v>0</v>
      </c>
      <c r="M25" s="25" t="n">
        <v>0</v>
      </c>
      <c r="N25" s="25" t="n">
        <v>0</v>
      </c>
      <c r="O25" s="25" t="n">
        <v>0</v>
      </c>
    </row>
    <row r="26">
      <c r="B26" s="12" t="inlineStr">
        <is>
          <t>Sonstige Auszahlungen</t>
        </is>
      </c>
      <c r="C26" s="25" t="n">
        <v>0</v>
      </c>
      <c r="D26" s="25" t="n">
        <v>0</v>
      </c>
      <c r="E26" s="25" t="n">
        <v>0</v>
      </c>
      <c r="F26" s="25" t="n">
        <v>0</v>
      </c>
      <c r="G26" s="25" t="n">
        <v>0</v>
      </c>
      <c r="H26" s="25" t="n">
        <v>0</v>
      </c>
      <c r="I26" s="25" t="n">
        <v>0</v>
      </c>
      <c r="J26" s="25" t="n">
        <v>0</v>
      </c>
      <c r="K26" s="25" t="n">
        <v>0</v>
      </c>
      <c r="L26" s="25" t="n">
        <v>0</v>
      </c>
      <c r="M26" s="25" t="n">
        <v>0</v>
      </c>
      <c r="N26" s="25" t="n">
        <v>0</v>
      </c>
      <c r="O26" s="25" t="n">
        <v>0</v>
      </c>
    </row>
    <row r="27"/>
    <row r="28">
      <c r="B28" s="13" t="inlineStr">
        <is>
          <t>Summe Einzahlungen</t>
        </is>
      </c>
      <c r="C28" s="14">
        <f>SUM(C9:C13)</f>
        <v/>
      </c>
      <c r="D28" s="14">
        <f>SUM(D9:D13)</f>
        <v/>
      </c>
      <c r="E28" s="14">
        <f>SUM(E9:E13)</f>
        <v/>
      </c>
      <c r="F28" s="14">
        <f>SUM(F9:F13)</f>
        <v/>
      </c>
      <c r="G28" s="14">
        <f>SUM(G9:G13)</f>
        <v/>
      </c>
      <c r="H28" s="14">
        <f>SUM(H9:H13)</f>
        <v/>
      </c>
      <c r="I28" s="14">
        <f>SUM(I9:I13)</f>
        <v/>
      </c>
      <c r="J28" s="14">
        <f>SUM(J9:J13)</f>
        <v/>
      </c>
      <c r="K28" s="14">
        <f>SUM(K9:K13)</f>
        <v/>
      </c>
      <c r="L28" s="14">
        <f>SUM(L9:L13)</f>
        <v/>
      </c>
      <c r="M28" s="14">
        <f>SUM(M9:M13)</f>
        <v/>
      </c>
      <c r="N28" s="14">
        <f>SUM(N9:N13)</f>
        <v/>
      </c>
      <c r="O28" s="14">
        <f>SUM(O9:O13)</f>
        <v/>
      </c>
    </row>
    <row r="29">
      <c r="B29" s="15" t="inlineStr">
        <is>
          <t>Summe Auszahlungen</t>
        </is>
      </c>
      <c r="C29" s="16">
        <f>SUM(C15:C26)</f>
        <v/>
      </c>
      <c r="D29" s="16">
        <f>SUM(D15:D26)</f>
        <v/>
      </c>
      <c r="E29" s="16">
        <f>SUM(E15:E26)</f>
        <v/>
      </c>
      <c r="F29" s="16">
        <f>SUM(F15:F26)</f>
        <v/>
      </c>
      <c r="G29" s="16">
        <f>SUM(G15:G26)</f>
        <v/>
      </c>
      <c r="H29" s="16">
        <f>SUM(H15:H26)</f>
        <v/>
      </c>
      <c r="I29" s="16">
        <f>SUM(I15:I26)</f>
        <v/>
      </c>
      <c r="J29" s="16">
        <f>SUM(J15:J26)</f>
        <v/>
      </c>
      <c r="K29" s="16">
        <f>SUM(K15:K26)</f>
        <v/>
      </c>
      <c r="L29" s="16">
        <f>SUM(L15:L26)</f>
        <v/>
      </c>
      <c r="M29" s="16">
        <f>SUM(M15:M26)</f>
        <v/>
      </c>
      <c r="N29" s="16">
        <f>SUM(N15:N26)</f>
        <v/>
      </c>
      <c r="O29" s="16">
        <f>SUM(O15:O26)</f>
        <v/>
      </c>
    </row>
    <row r="30">
      <c r="B30" s="17" t="inlineStr">
        <is>
          <t>Saldo der Woche</t>
        </is>
      </c>
      <c r="C30" s="18">
        <f>C28-C29</f>
        <v/>
      </c>
      <c r="D30" s="18">
        <f>D28-D29</f>
        <v/>
      </c>
      <c r="E30" s="18">
        <f>E28-E29</f>
        <v/>
      </c>
      <c r="F30" s="18">
        <f>F28-F29</f>
        <v/>
      </c>
      <c r="G30" s="18">
        <f>G28-G29</f>
        <v/>
      </c>
      <c r="H30" s="18">
        <f>H28-H29</f>
        <v/>
      </c>
      <c r="I30" s="18">
        <f>I28-I29</f>
        <v/>
      </c>
      <c r="J30" s="18">
        <f>J28-J29</f>
        <v/>
      </c>
      <c r="K30" s="18">
        <f>K28-K29</f>
        <v/>
      </c>
      <c r="L30" s="18">
        <f>L28-L29</f>
        <v/>
      </c>
      <c r="M30" s="18">
        <f>M28-M29</f>
        <v/>
      </c>
      <c r="N30" s="18">
        <f>N28-N29</f>
        <v/>
      </c>
      <c r="O30" s="18">
        <f>O28-O29</f>
        <v/>
      </c>
    </row>
    <row r="31">
      <c r="B31" s="10" t="inlineStr">
        <is>
          <t>Kontostand am Wochenende</t>
        </is>
      </c>
      <c r="C31" s="19">
        <f>C5+C30</f>
        <v/>
      </c>
      <c r="D31" s="19">
        <f>C31+D30</f>
        <v/>
      </c>
      <c r="E31" s="19">
        <f>D31+E30</f>
        <v/>
      </c>
      <c r="F31" s="19">
        <f>E31+F30</f>
        <v/>
      </c>
      <c r="G31" s="19">
        <f>F31+G30</f>
        <v/>
      </c>
      <c r="H31" s="19">
        <f>G31+H30</f>
        <v/>
      </c>
      <c r="I31" s="19">
        <f>H31+I30</f>
        <v/>
      </c>
      <c r="J31" s="19">
        <f>I31+J30</f>
        <v/>
      </c>
      <c r="K31" s="19">
        <f>J31+K30</f>
        <v/>
      </c>
      <c r="L31" s="19">
        <f>K31+L30</f>
        <v/>
      </c>
      <c r="M31" s="19">
        <f>L31+M30</f>
        <v/>
      </c>
      <c r="N31" s="19">
        <f>M31+N30</f>
        <v/>
      </c>
      <c r="O31" s="19">
        <f>N31+O30</f>
        <v/>
      </c>
    </row>
    <row r="32">
      <c r="B32" s="10" t="inlineStr">
        <is>
          <t>Verfügbar am Wochenende (Kontostand + Rahmen)</t>
        </is>
      </c>
      <c r="C32" s="19">
        <f>C31+$C$6</f>
        <v/>
      </c>
      <c r="D32" s="19">
        <f>D31+$C$6</f>
        <v/>
      </c>
      <c r="E32" s="19">
        <f>E31+$C$6</f>
        <v/>
      </c>
      <c r="F32" s="19">
        <f>F31+$C$6</f>
        <v/>
      </c>
      <c r="G32" s="19">
        <f>G31+$C$6</f>
        <v/>
      </c>
      <c r="H32" s="19">
        <f>H31+$C$6</f>
        <v/>
      </c>
      <c r="I32" s="19">
        <f>I31+$C$6</f>
        <v/>
      </c>
      <c r="J32" s="19">
        <f>J31+$C$6</f>
        <v/>
      </c>
      <c r="K32" s="19">
        <f>K31+$C$6</f>
        <v/>
      </c>
      <c r="L32" s="19">
        <f>L31+$C$6</f>
        <v/>
      </c>
      <c r="M32" s="19">
        <f>M31+$C$6</f>
        <v/>
      </c>
      <c r="N32" s="19">
        <f>N31+$C$6</f>
        <v/>
      </c>
      <c r="O32" s="19">
        <f>O31+$C$6</f>
        <v/>
      </c>
    </row>
    <row r="33">
      <c r="B33" s="6" t="inlineStr">
        <is>
          <t>Erste Woche ohne Deckung</t>
        </is>
      </c>
      <c r="C33" s="20">
        <f>IFERROR("KW "&amp;MATCH(TRUE,INDEX(C32:O32&lt;0,0),0),"keine in 13 Wochen")</f>
        <v/>
      </c>
    </row>
    <row r="34">
      <c r="B34" s="6" t="inlineStr">
        <is>
          <t>Tiefster Punkt (verfügbar, EUR)</t>
        </is>
      </c>
      <c r="C34" s="26">
        <f>MIN(C32:O32)</f>
        <v/>
      </c>
    </row>
    <row r="35">
      <c r="B35" s="27" t="inlineStr">
        <is>
          <t>Diesen Wert trägt man ins CFO-KPI-Dashboard (A5, Zeile 1) ein.</t>
        </is>
      </c>
    </row>
  </sheetData>
  <sheetProtection selectLockedCells="0" selectUnlockedCells="0" sheet="1" objects="0" insertRows="0" insertHyperlinks="1" autoFilter="1" scenarios="0" formatColumns="1" deleteColumns="0" insertColumns="0" pivotTables="1" deleteRows="0" formatCells="0" formatRows="1" sort="1"/>
  <conditionalFormatting sqref="C32:O32">
    <cfRule type="cellIs" priority="1" operator="lessThan" dxfId="1">
      <formula>0</formula>
    </cfRule>
    <cfRule type="cellIs" priority="2" operator="lessThan" dxfId="2">
      <formula>$C$6*0.1</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title xmlns:dc="http://purl.org/dc/elements/1.1/">13-Wochen-Liquiditätsplanung — Thomas Jahn, Interim CFO</dc:title>
  <dc:creator xmlns:dc="http://purl.org/dc/elements/1.1/">openpyxl</dc:creator>
  <dcterms:created xmlns:dcterms="http://purl.org/dc/terms/" xmlns:xsi="http://www.w3.org/2001/XMLSchema-instance" xsi:type="dcterms:W3CDTF">2026-08-07T08:14:00Z</dcterms:created>
  <dcterms:modified xmlns:dcterms="http://purl.org/dc/terms/" xmlns:xsi="http://www.w3.org/2001/XMLSchema-instance" xsi:type="dcterms:W3CDTF">2026-08-07T09:40:19Z</dcterms:modified>
</cp:coreProperties>
</file>